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25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<sst xmlns="http://schemas.openxmlformats.org/spreadsheetml/2006/main" count="50" uniqueCount="44">
  <si>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Rural</t>
  </si>
  <si>
    <t>FUNDING SCENARIOS</t>
  </si>
  <si>
    <t>Community</t>
  </si>
  <si>
    <t>Project:</t>
  </si>
  <si>
    <t>Date:</t>
  </si>
  <si>
    <t>Assistance</t>
  </si>
  <si>
    <t>Scenario</t>
  </si>
  <si>
    <t>Program</t>
  </si>
  <si>
    <t>CUSTOMERS (EDU)</t>
  </si>
  <si>
    <t>TOTAL PROJECT COST</t>
  </si>
  <si>
    <t>TOTAL ANNUAL OMR</t>
  </si>
  <si>
    <t>FINANCING</t>
  </si>
  <si>
    <t>ARC Grant</t>
  </si>
  <si>
    <t>CDBG W&amp;S Grant</t>
  </si>
  <si>
    <t>CDBG Formula Grant</t>
  </si>
  <si>
    <t>OPWC Grant</t>
  </si>
  <si>
    <t>OPWC Credit Enh (Interest)</t>
  </si>
  <si>
    <t>Local Funds (Cash, Tap Fees, Etc.)</t>
  </si>
  <si>
    <t>OPWC Loan</t>
  </si>
  <si>
    <t>USDA Loan</t>
  </si>
  <si>
    <t>Total Financing</t>
  </si>
  <si>
    <t>ANNUAL DEBT</t>
  </si>
  <si>
    <t>Annual OPWC Payment</t>
  </si>
  <si>
    <t>Annual USDA Payment</t>
  </si>
  <si>
    <t>ANNUAL DEBT &amp; OMR</t>
  </si>
  <si>
    <t>Total Future Av. Mo. Cost Per Customer</t>
  </si>
  <si>
    <t>Total OPWC Payback</t>
  </si>
  <si>
    <t>Total OWDA Payback</t>
  </si>
  <si>
    <t>Total USDA Payback</t>
  </si>
  <si>
    <t>*Blue font indicates formula cell.</t>
  </si>
  <si>
    <t>** Loan terms and interest rates can be changed and payments/payback will change accordingly.</t>
  </si>
  <si>
    <t>OWDA Small Comm</t>
  </si>
  <si>
    <t>Annual OWDA Bank Payment</t>
  </si>
  <si>
    <t>OWDA Market</t>
  </si>
  <si>
    <t>Annual OWDA Mkt Rate Bank Payment</t>
  </si>
  <si>
    <t>Annual OEPA Payment</t>
  </si>
  <si>
    <t>NOTES for using this spreadsheet:</t>
  </si>
  <si>
    <t>Please refer to the latest Ohio RCAP Funding Grid for up to date interest rates, or check with individual funding agencies for updates.</t>
  </si>
  <si>
    <t>We suggest adding loan fees into the formulas for various funding agencies.</t>
  </si>
  <si>
    <t>USDA 10% Required Reserve</t>
  </si>
  <si>
    <t>Total OWDA Mkt Rate Loan Payback</t>
  </si>
  <si>
    <t>Total OEPA Payback</t>
  </si>
  <si>
    <t>OEPA Loan</t>
  </si>
  <si>
    <t>USDA or OEPA PF Grant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</si>
</sst>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/>
      <protection locked="0"/>
    </xf>
    <xf numFmtId="164" fontId="4" fillId="0" borderId="10" xfId="44" applyNumberFormat="1" applyFont="1" applyFill="1" applyBorder="1" applyAlignment="1" applyProtection="1">
      <alignment/>
      <protection locked="0"/>
    </xf>
    <xf numFmtId="164" fontId="4" fillId="0" borderId="10" xfId="44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10" fontId="4" fillId="0" borderId="10" xfId="0" applyNumberFormat="1" applyFont="1" applyFill="1" applyBorder="1" applyAlignment="1" applyProtection="1">
      <alignment horizontal="right"/>
      <protection locked="0"/>
    </xf>
    <xf numFmtId="10" fontId="4" fillId="0" borderId="10" xfId="57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10" fontId="4" fillId="0" borderId="10" xfId="57" applyNumberFormat="1" applyFont="1" applyFill="1" applyBorder="1" applyAlignment="1" applyProtection="1">
      <alignment/>
      <protection locked="0"/>
    </xf>
    <xf numFmtId="164" fontId="6" fillId="0" borderId="10" xfId="44" applyNumberFormat="1" applyFont="1" applyFill="1" applyBorder="1" applyAlignment="1" applyProtection="1">
      <alignment/>
      <protection locked="0"/>
    </xf>
    <xf numFmtId="164" fontId="6" fillId="0" borderId="10" xfId="44" applyNumberFormat="1" applyFont="1" applyFill="1" applyBorder="1" applyAlignment="1" applyProtection="1">
      <alignment horizontal="left"/>
      <protection locked="0"/>
    </xf>
    <xf numFmtId="164" fontId="6" fillId="33" borderId="10" xfId="44" applyNumberFormat="1" applyFont="1" applyFill="1" applyBorder="1" applyAlignment="1" applyProtection="1">
      <alignment/>
      <protection locked="0"/>
    </xf>
    <xf numFmtId="44" fontId="6" fillId="34" borderId="10" xfId="44" applyFont="1" applyFill="1" applyBorder="1" applyAlignment="1" applyProtection="1">
      <alignment vertical="center"/>
      <protection locked="0"/>
    </xf>
    <xf numFmtId="2" fontId="6" fillId="34" borderId="10" xfId="44" applyNumberFormat="1" applyFont="1" applyFill="1" applyBorder="1" applyAlignment="1" applyProtection="1">
      <alignment vertical="center"/>
      <protection locked="0"/>
    </xf>
    <xf numFmtId="164" fontId="6" fillId="0" borderId="10" xfId="44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3" fillId="35" borderId="11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164" fontId="2" fillId="34" borderId="10" xfId="44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2" fillId="36" borderId="17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164" fontId="2" fillId="34" borderId="14" xfId="44" applyNumberFormat="1" applyFont="1" applyFill="1" applyBorder="1" applyAlignment="1" applyProtection="1">
      <alignment horizontal="left"/>
      <protection locked="0"/>
    </xf>
    <xf numFmtId="164" fontId="2" fillId="34" borderId="15" xfId="44" applyNumberFormat="1" applyFont="1" applyFill="1" applyBorder="1" applyAlignment="1" applyProtection="1">
      <alignment horizontal="left"/>
      <protection locked="0"/>
    </xf>
    <xf numFmtId="164" fontId="2" fillId="34" borderId="16" xfId="44" applyNumberFormat="1" applyFont="1" applyFill="1" applyBorder="1" applyAlignment="1" applyProtection="1">
      <alignment horizontal="left"/>
      <protection locked="0"/>
    </xf>
    <xf numFmtId="165" fontId="2" fillId="34" borderId="10" xfId="44" applyNumberFormat="1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0</xdr:rowOff>
    </xdr:from>
    <xdr:to>
      <xdr:col>3</xdr:col>
      <xdr:colOff>742950</xdr:colOff>
      <xdr:row>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78105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0</xdr:rowOff>
    </xdr:from>
    <xdr:to>
      <xdr:col>5</xdr:col>
      <xdr:colOff>742950</xdr:colOff>
      <xdr:row>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29075" y="78105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723900</xdr:colOff>
      <xdr:row>4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819650" y="78105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0</xdr:rowOff>
    </xdr:from>
    <xdr:to>
      <xdr:col>7</xdr:col>
      <xdr:colOff>742950</xdr:colOff>
      <xdr:row>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648325" y="78105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152400</xdr:colOff>
      <xdr:row>3</xdr:row>
      <xdr:rowOff>133350</xdr:rowOff>
    </xdr:to>
    <xdr:pic>
      <xdr:nvPicPr>
        <xdr:cNvPr id="5" name="Picture 6" descr="new ohrcap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8.28125" style="0" customWidth="1"/>
    <col min="2" max="2" width="5.140625" style="0" customWidth="1"/>
    <col min="3" max="10" width="12.140625" style="0" customWidth="1"/>
    <col min="11" max="52" width="9.140625" style="21" customWidth="1"/>
  </cols>
  <sheetData>
    <row r="1" spans="1:10" ht="15.75">
      <c r="A1" s="34"/>
      <c r="B1" s="35"/>
      <c r="C1" s="17" t="s">
        <v>0</v>
      </c>
      <c r="D1" s="40" t="s">
        <v>1</v>
      </c>
      <c r="E1" s="41"/>
      <c r="F1" s="41"/>
      <c r="G1" s="41"/>
      <c r="H1" s="41"/>
      <c r="I1" s="41"/>
      <c r="J1" s="42"/>
    </row>
    <row r="2" spans="1:10" ht="15.75">
      <c r="A2" s="36"/>
      <c r="B2" s="37"/>
      <c r="C2" s="18" t="s">
        <v>2</v>
      </c>
      <c r="D2" s="20" t="s">
        <v>3</v>
      </c>
      <c r="E2" s="43"/>
      <c r="F2" s="44"/>
      <c r="G2" s="45"/>
      <c r="H2" s="20" t="s">
        <v>4</v>
      </c>
      <c r="I2" s="46"/>
      <c r="J2" s="46"/>
    </row>
    <row r="3" spans="1:10" ht="15">
      <c r="A3" s="36"/>
      <c r="B3" s="37"/>
      <c r="C3" s="18" t="s">
        <v>5</v>
      </c>
      <c r="D3" s="1" t="s">
        <v>6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6</v>
      </c>
      <c r="J3" s="1" t="s">
        <v>6</v>
      </c>
    </row>
    <row r="4" spans="1:10" ht="15">
      <c r="A4" s="38"/>
      <c r="B4" s="39"/>
      <c r="C4" s="19" t="s">
        <v>7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</row>
    <row r="5" spans="1:10" ht="15">
      <c r="A5" s="47" t="s">
        <v>8</v>
      </c>
      <c r="B5" s="47"/>
      <c r="C5" s="31"/>
      <c r="D5" s="2"/>
      <c r="E5" s="2"/>
      <c r="F5" s="2"/>
      <c r="G5" s="2"/>
      <c r="H5" s="2"/>
      <c r="I5" s="2"/>
      <c r="J5" s="2"/>
    </row>
    <row r="6" spans="1:10" ht="15">
      <c r="A6" s="31" t="s">
        <v>9</v>
      </c>
      <c r="B6" s="31"/>
      <c r="C6" s="31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5">
      <c r="A7" s="31" t="s">
        <v>10</v>
      </c>
      <c r="B7" s="31"/>
      <c r="C7" s="31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5">
      <c r="A8" s="32" t="s">
        <v>11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33" t="s">
        <v>12</v>
      </c>
      <c r="B9" s="33"/>
      <c r="C9" s="33"/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ht="15">
      <c r="A10" s="33" t="s">
        <v>13</v>
      </c>
      <c r="B10" s="33"/>
      <c r="C10" s="33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ht="15">
      <c r="A11" s="33" t="s">
        <v>14</v>
      </c>
      <c r="B11" s="33"/>
      <c r="C11" s="3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ht="15">
      <c r="A12" s="33" t="s">
        <v>15</v>
      </c>
      <c r="B12" s="33"/>
      <c r="C12" s="3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ht="15">
      <c r="A13" s="33" t="s">
        <v>16</v>
      </c>
      <c r="B13" s="33"/>
      <c r="C13" s="33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ht="15">
      <c r="A14" s="33" t="s">
        <v>43</v>
      </c>
      <c r="B14" s="33"/>
      <c r="C14" s="33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ht="15">
      <c r="A15" s="33" t="s">
        <v>17</v>
      </c>
      <c r="B15" s="33"/>
      <c r="C15" s="33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15">
      <c r="A16" s="5" t="s">
        <v>31</v>
      </c>
      <c r="B16" s="2">
        <v>30</v>
      </c>
      <c r="C16" s="6">
        <v>0.02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>
      <c r="A17" s="5" t="s">
        <v>33</v>
      </c>
      <c r="B17" s="2">
        <v>30</v>
      </c>
      <c r="C17" s="7">
        <v>0.05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>
      <c r="A18" s="5" t="s">
        <v>18</v>
      </c>
      <c r="B18" s="8">
        <v>20</v>
      </c>
      <c r="C18" s="9">
        <v>0.01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">
      <c r="A19" s="5" t="s">
        <v>42</v>
      </c>
      <c r="B19" s="8">
        <v>20</v>
      </c>
      <c r="C19" s="9">
        <v>0.03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5">
      <c r="A20" s="5" t="s">
        <v>19</v>
      </c>
      <c r="B20" s="8">
        <v>40</v>
      </c>
      <c r="C20" s="9">
        <v>0.0325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5">
      <c r="A21" s="22" t="s">
        <v>20</v>
      </c>
      <c r="B21" s="22"/>
      <c r="C21" s="22"/>
      <c r="D21" s="10">
        <f aca="true" t="shared" si="0" ref="D21:J21">SUM(D9:D20)</f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</row>
    <row r="22" spans="1:10" ht="15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3" t="s">
        <v>32</v>
      </c>
      <c r="B23" s="24"/>
      <c r="C23" s="25"/>
      <c r="D23" s="11">
        <f>ABS(PMT(C16,B16,D16))</f>
        <v>0</v>
      </c>
      <c r="E23" s="11">
        <f>ABS(PMT(C16,B16,E16))</f>
        <v>0</v>
      </c>
      <c r="F23" s="11">
        <f>ABS(PMT(C16,B16,F16))</f>
        <v>0</v>
      </c>
      <c r="G23" s="11">
        <f>ABS(PMT(C16,B16,G16))</f>
        <v>0</v>
      </c>
      <c r="H23" s="11">
        <f>ABS(PMT(C16,B16,H16))</f>
        <v>0</v>
      </c>
      <c r="I23" s="11">
        <f>ABS(PMT(C16,B16,I16))</f>
        <v>0</v>
      </c>
      <c r="J23" s="11">
        <f>ABS(PMT(C16,B16,J16))</f>
        <v>0</v>
      </c>
    </row>
    <row r="24" spans="1:10" ht="15">
      <c r="A24" s="23" t="s">
        <v>34</v>
      </c>
      <c r="B24" s="24"/>
      <c r="C24" s="25"/>
      <c r="D24" s="10">
        <f>ABS(PMT(C17,B17,D17))</f>
        <v>0</v>
      </c>
      <c r="E24" s="10">
        <f>ABS(PMT(C17,B17,E17))</f>
        <v>0</v>
      </c>
      <c r="F24" s="10">
        <f>ABS(PMT(C17,B17,F17))</f>
        <v>0</v>
      </c>
      <c r="G24" s="10">
        <f>ABS(PMT(C17,B17,G17))</f>
        <v>0</v>
      </c>
      <c r="H24" s="10">
        <f>ABS(PMT(C17,B17,H17))</f>
        <v>0</v>
      </c>
      <c r="I24" s="10">
        <f>ABS(PMT(C17,B17,I17))</f>
        <v>0</v>
      </c>
      <c r="J24" s="10">
        <f>ABS(PMT(C17,B17,J17))</f>
        <v>0</v>
      </c>
    </row>
    <row r="25" spans="1:10" ht="15">
      <c r="A25" s="22" t="s">
        <v>22</v>
      </c>
      <c r="B25" s="22"/>
      <c r="C25" s="22"/>
      <c r="D25" s="10">
        <f>ABS(PMT(C18,B18,D18))</f>
        <v>0</v>
      </c>
      <c r="E25" s="10">
        <f>ABS(PMT(C18,B18,E18))</f>
        <v>0</v>
      </c>
      <c r="F25" s="10">
        <f>ABS(PMT(C18,B18,F18))</f>
        <v>0</v>
      </c>
      <c r="G25" s="10">
        <f>ABS(PMT(C18,B18,G18))</f>
        <v>0</v>
      </c>
      <c r="H25" s="10">
        <f>ABS(PMT(C18,B18,H18))</f>
        <v>0</v>
      </c>
      <c r="I25" s="10">
        <f>ABS(PMT(C18,B18,I18))</f>
        <v>0</v>
      </c>
      <c r="J25" s="10">
        <f>ABS(PMT(C18,B18,J18))</f>
        <v>0</v>
      </c>
    </row>
    <row r="26" spans="1:10" ht="15">
      <c r="A26" s="22" t="s">
        <v>35</v>
      </c>
      <c r="B26" s="22"/>
      <c r="C26" s="22"/>
      <c r="D26" s="10">
        <f>ABS(PMT(C19,B19,D19))</f>
        <v>0</v>
      </c>
      <c r="E26" s="10">
        <f>ABS(PMT(C19,B19,E19))</f>
        <v>0</v>
      </c>
      <c r="F26" s="10">
        <f>ABS(PMT(C19,B19,F19))</f>
        <v>0</v>
      </c>
      <c r="G26" s="10">
        <f>ABS(PMT(C19,B19,G19))</f>
        <v>0</v>
      </c>
      <c r="H26" s="10">
        <f>ABS(PMT(C19,B19,H19))</f>
        <v>0</v>
      </c>
      <c r="I26" s="10">
        <f>ABS(PMT(C19,B19,I19))</f>
        <v>0</v>
      </c>
      <c r="J26" s="10">
        <f>ABS(PMT(C19,B19,J19))</f>
        <v>0</v>
      </c>
    </row>
    <row r="27" spans="1:10" ht="15">
      <c r="A27" s="22" t="s">
        <v>23</v>
      </c>
      <c r="B27" s="22"/>
      <c r="C27" s="22"/>
      <c r="D27" s="10">
        <f>ABS(PMT(C20,B20,D20))</f>
        <v>0</v>
      </c>
      <c r="E27" s="10">
        <f>ABS(PMT(C20,B20,E20))</f>
        <v>0</v>
      </c>
      <c r="F27" s="10">
        <f>ABS(PMT(C20,B20,F20))</f>
        <v>0</v>
      </c>
      <c r="G27" s="10">
        <f>ABS(PMT(C20,B20,G20))</f>
        <v>0</v>
      </c>
      <c r="H27" s="10">
        <f>ABS(PMT(C20,B20,H20))</f>
        <v>0</v>
      </c>
      <c r="I27" s="10">
        <f>ABS(PMT(C20,B20,I20))</f>
        <v>0</v>
      </c>
      <c r="J27" s="10">
        <f>ABS(PMT(C20,B20,J20))</f>
        <v>0</v>
      </c>
    </row>
    <row r="28" spans="1:10" ht="15">
      <c r="A28" s="22" t="s">
        <v>39</v>
      </c>
      <c r="B28" s="22"/>
      <c r="C28" s="22"/>
      <c r="D28" s="10">
        <f aca="true" t="shared" si="1" ref="D28:J28">D27*0.1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10">
        <f t="shared" si="1"/>
        <v>0</v>
      </c>
      <c r="I28" s="10">
        <f t="shared" si="1"/>
        <v>0</v>
      </c>
      <c r="J28" s="10">
        <f t="shared" si="1"/>
        <v>0</v>
      </c>
    </row>
    <row r="29" spans="1:10" ht="15">
      <c r="A29" s="26" t="s">
        <v>24</v>
      </c>
      <c r="B29" s="26"/>
      <c r="C29" s="26"/>
      <c r="D29" s="12">
        <f>SUM(D23:D28)+D7</f>
        <v>0</v>
      </c>
      <c r="E29" s="12">
        <f aca="true" t="shared" si="2" ref="E29:J29">SUM(E23:E28)+E7</f>
        <v>0</v>
      </c>
      <c r="F29" s="12">
        <f t="shared" si="2"/>
        <v>0</v>
      </c>
      <c r="G29" s="12">
        <f t="shared" si="2"/>
        <v>0</v>
      </c>
      <c r="H29" s="12">
        <f t="shared" si="2"/>
        <v>0</v>
      </c>
      <c r="I29" s="12">
        <f t="shared" si="2"/>
        <v>0</v>
      </c>
      <c r="J29" s="12">
        <f t="shared" si="2"/>
        <v>0</v>
      </c>
    </row>
    <row r="30" spans="1:10" ht="15">
      <c r="A30" s="27" t="s">
        <v>25</v>
      </c>
      <c r="B30" s="27"/>
      <c r="C30" s="27"/>
      <c r="D30" s="13" t="e">
        <f>D29/D5/12</f>
        <v>#DIV/0!</v>
      </c>
      <c r="E30" s="13" t="e">
        <f aca="true" t="shared" si="3" ref="E30:J30">E29/E5/12</f>
        <v>#DIV/0!</v>
      </c>
      <c r="F30" s="13" t="e">
        <f t="shared" si="3"/>
        <v>#DIV/0!</v>
      </c>
      <c r="G30" s="13" t="e">
        <f t="shared" si="3"/>
        <v>#DIV/0!</v>
      </c>
      <c r="H30" s="13" t="e">
        <f t="shared" si="3"/>
        <v>#DIV/0!</v>
      </c>
      <c r="I30" s="13" t="e">
        <f t="shared" si="3"/>
        <v>#DIV/0!</v>
      </c>
      <c r="J30" s="14" t="e">
        <f t="shared" si="3"/>
        <v>#DIV/0!</v>
      </c>
    </row>
    <row r="31" spans="1:10" ht="15">
      <c r="A31" s="28" t="s">
        <v>27</v>
      </c>
      <c r="B31" s="29"/>
      <c r="C31" s="30"/>
      <c r="D31" s="15">
        <f>D23*B16</f>
        <v>0</v>
      </c>
      <c r="E31" s="15">
        <f>E23*B16</f>
        <v>0</v>
      </c>
      <c r="F31" s="15">
        <f>F23*B16</f>
        <v>0</v>
      </c>
      <c r="G31" s="15">
        <f>G23*B16</f>
        <v>0</v>
      </c>
      <c r="H31" s="15">
        <f>H23*B16</f>
        <v>0</v>
      </c>
      <c r="I31" s="15">
        <f>I23*B16</f>
        <v>0</v>
      </c>
      <c r="J31" s="15">
        <f>J23*B16</f>
        <v>0</v>
      </c>
    </row>
    <row r="32" spans="1:10" ht="15">
      <c r="A32" s="22" t="s">
        <v>40</v>
      </c>
      <c r="B32" s="22"/>
      <c r="C32" s="22"/>
      <c r="D32" s="10">
        <f>D24*B17</f>
        <v>0</v>
      </c>
      <c r="E32" s="10">
        <f>E24*B17</f>
        <v>0</v>
      </c>
      <c r="F32" s="10">
        <f>F24*B17</f>
        <v>0</v>
      </c>
      <c r="G32" s="10">
        <f>G24*B17</f>
        <v>0</v>
      </c>
      <c r="H32" s="10">
        <f>H24*B17</f>
        <v>0</v>
      </c>
      <c r="I32" s="10">
        <f>I24*B17</f>
        <v>0</v>
      </c>
      <c r="J32" s="10">
        <f>J24*B17</f>
        <v>0</v>
      </c>
    </row>
    <row r="33" spans="1:10" ht="15">
      <c r="A33" s="22" t="s">
        <v>26</v>
      </c>
      <c r="B33" s="22"/>
      <c r="C33" s="22"/>
      <c r="D33" s="10">
        <f>D25*B18</f>
        <v>0</v>
      </c>
      <c r="E33" s="10">
        <f>E25*B18</f>
        <v>0</v>
      </c>
      <c r="F33" s="10">
        <f>F25*B18</f>
        <v>0</v>
      </c>
      <c r="G33" s="10">
        <f>G25*B18</f>
        <v>0</v>
      </c>
      <c r="H33" s="10">
        <f>H25*B18</f>
        <v>0</v>
      </c>
      <c r="I33" s="10">
        <f>I25*B18</f>
        <v>0</v>
      </c>
      <c r="J33" s="10">
        <f>J25*B18</f>
        <v>0</v>
      </c>
    </row>
    <row r="34" spans="1:10" ht="15">
      <c r="A34" s="22" t="s">
        <v>41</v>
      </c>
      <c r="B34" s="22"/>
      <c r="C34" s="22"/>
      <c r="D34" s="10">
        <f>D26*B19</f>
        <v>0</v>
      </c>
      <c r="E34" s="10">
        <f>E26*B19</f>
        <v>0</v>
      </c>
      <c r="F34" s="10">
        <f>F26*B19</f>
        <v>0</v>
      </c>
      <c r="G34" s="10">
        <f>G26*B19</f>
        <v>0</v>
      </c>
      <c r="H34" s="10">
        <f>H26*B19</f>
        <v>0</v>
      </c>
      <c r="I34" s="10">
        <f>I26*B19</f>
        <v>0</v>
      </c>
      <c r="J34" s="10">
        <f>J26*B19</f>
        <v>0</v>
      </c>
    </row>
    <row r="35" spans="1:10" ht="15">
      <c r="A35" s="22" t="s">
        <v>28</v>
      </c>
      <c r="B35" s="22"/>
      <c r="C35" s="22"/>
      <c r="D35" s="10">
        <f>D27*B20</f>
        <v>0</v>
      </c>
      <c r="E35" s="10">
        <f>E27*B20</f>
        <v>0</v>
      </c>
      <c r="F35" s="10">
        <f>F27*B20</f>
        <v>0</v>
      </c>
      <c r="G35" s="10">
        <f>G27*B20</f>
        <v>0</v>
      </c>
      <c r="H35" s="10">
        <f>H27*B20</f>
        <v>0</v>
      </c>
      <c r="I35" s="10">
        <f>I27*B20</f>
        <v>0</v>
      </c>
      <c r="J35" s="10">
        <f>J27*B20</f>
        <v>0</v>
      </c>
    </row>
    <row r="36" ht="15">
      <c r="A36" s="16" t="s">
        <v>29</v>
      </c>
    </row>
    <row r="37" ht="15">
      <c r="A37" t="s">
        <v>30</v>
      </c>
    </row>
    <row r="38" spans="1:10" ht="1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">
      <c r="A39" s="21" t="s">
        <v>36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">
      <c r="A40" s="21" t="s">
        <v>37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5">
      <c r="A41" s="21" t="s">
        <v>38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5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5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5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5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5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5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5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5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5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</sheetData>
  <sheetProtection formatCells="0" formatColumns="0" formatRows="0" insertColumns="0" insertRows="0" insertHyperlinks="0" deleteColumns="0" deleteRows="0" pivotTables="0"/>
  <mergeCells count="30">
    <mergeCell ref="A14:C14"/>
    <mergeCell ref="A15:C15"/>
    <mergeCell ref="A21:C21"/>
    <mergeCell ref="A22:J22"/>
    <mergeCell ref="A6:C6"/>
    <mergeCell ref="A1:B4"/>
    <mergeCell ref="D1:J1"/>
    <mergeCell ref="E2:G2"/>
    <mergeCell ref="I2:J2"/>
    <mergeCell ref="A5:C5"/>
    <mergeCell ref="A33:C33"/>
    <mergeCell ref="A34:C34"/>
    <mergeCell ref="A23:C23"/>
    <mergeCell ref="A7:C7"/>
    <mergeCell ref="A8:J8"/>
    <mergeCell ref="A9:C9"/>
    <mergeCell ref="A10:C10"/>
    <mergeCell ref="A11:C11"/>
    <mergeCell ref="A12:C12"/>
    <mergeCell ref="A13:C13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smloos</dc:creator>
  <cp:keywords/>
  <dc:description/>
  <cp:lastModifiedBy>Alex Boroff</cp:lastModifiedBy>
  <cp:lastPrinted>2013-10-28T19:01:51Z</cp:lastPrinted>
  <dcterms:created xsi:type="dcterms:W3CDTF">2013-10-28T13:46:41Z</dcterms:created>
  <dcterms:modified xsi:type="dcterms:W3CDTF">2018-12-03T18:13:38Z</dcterms:modified>
  <cp:category/>
  <cp:version/>
  <cp:contentType/>
  <cp:contentStatus/>
</cp:coreProperties>
</file>